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3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<sst xmlns="http://schemas.openxmlformats.org/spreadsheetml/2006/main" uniqueCount="100">
  <si>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</si>
  <si>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</si>
  <si>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Комсомольская дом 30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</si>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</sst>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480698.9</v>
      </c>
    </row>
    <row r="14" spans="1:12" customHeight="1" ht="22.5">
      <c r="A14" t="s">
        <v>13</v>
      </c>
      <c r="B14" t="s">
        <v>14</v>
      </c>
      <c r="C14" t="s">
        <v>15</v>
      </c>
      <c r="D14">
        <f>65296</f>
        <v>65296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240444.32</f>
        <v>240444.32</v>
      </c>
    </row>
    <row r="17" spans="1:12" customHeight="1" ht="12.75">
      <c r="A17" t="s">
        <v>21</v>
      </c>
      <c r="B17" t="s">
        <v>22</v>
      </c>
      <c r="C17" t="s">
        <v>18</v>
      </c>
      <c r="D17">
        <f>140265.98</f>
        <v>140265.98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23012.42</f>
        <v>23012.42</v>
      </c>
    </row>
    <row r="20" spans="1:12" customHeight="1" ht="12.75">
      <c r="A20" t="s">
        <v>27</v>
      </c>
      <c r="B20" t="s">
        <v>28</v>
      </c>
      <c r="C20" t="s">
        <v>29</v>
      </c>
      <c r="D20">
        <f>945.23</f>
        <v>945.23</v>
      </c>
    </row>
    <row r="21" spans="1:12" customHeight="1" ht="12.75">
      <c r="A21" t="s">
        <v>30</v>
      </c>
      <c r="B21" t="s">
        <v>31</v>
      </c>
      <c r="C21" t="s">
        <v>29</v>
      </c>
      <c r="D21">
        <f>2088.79</f>
        <v>2088.79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8646.16</f>
        <v>8646.16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619267.61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67237.54</f>
        <v>67237.54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32244.1</f>
        <v>32244.1</v>
      </c>
    </row>
    <row r="29" spans="1:12" customHeight="1" ht="22.5">
      <c r="A29" t="s">
        <v>43</v>
      </c>
      <c r="B29" t="s">
        <v>44</v>
      </c>
      <c r="C29" t="s">
        <v>15</v>
      </c>
      <c r="D29">
        <f>78111.32</f>
        <v>78111.32</v>
      </c>
    </row>
    <row r="30" spans="1:12" customHeight="1" ht="33.75">
      <c r="A30" t="s">
        <v>45</v>
      </c>
      <c r="B30" t="s">
        <v>46</v>
      </c>
      <c r="C30" t="s">
        <v>15</v>
      </c>
      <c r="D30">
        <f>20964.46</f>
        <v>20964.46</v>
      </c>
    </row>
    <row r="31" spans="1:12" customHeight="1" ht="22.5">
      <c r="A31" t="s">
        <v>47</v>
      </c>
      <c r="B31" t="s">
        <v>48</v>
      </c>
      <c r="C31" t="s">
        <v>15</v>
      </c>
      <c r="D31">
        <f>9344.9</f>
        <v>9344.9</v>
      </c>
    </row>
    <row r="32" spans="1:12" customHeight="1" ht="33.75">
      <c r="A32" t="s">
        <v>49</v>
      </c>
      <c r="B32" t="s">
        <v>50</v>
      </c>
      <c r="C32" t="s">
        <v>15</v>
      </c>
      <c r="D32">
        <f>31438.1</f>
        <v>31438.1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134753.14</f>
        <v>134753.14</v>
      </c>
    </row>
    <row r="35" spans="1:12" customHeight="1" ht="33.75">
      <c r="A35" t="s">
        <v>55</v>
      </c>
      <c r="B35" t="s">
        <v>56</v>
      </c>
      <c r="C35" t="s">
        <v>15</v>
      </c>
      <c r="D35">
        <f>70785.74</f>
        <v>70785.74</v>
      </c>
    </row>
    <row r="36" spans="1:12" customHeight="1" ht="12.75">
      <c r="A36" t="s">
        <v>57</v>
      </c>
      <c r="B36" t="s">
        <v>58</v>
      </c>
      <c r="C36" t="s">
        <v>59</v>
      </c>
      <c r="D36">
        <f>20352.29</f>
        <v>20352.29</v>
      </c>
    </row>
    <row r="37" spans="1:12" customHeight="1" ht="19.5">
      <c r="A37" t="s">
        <v>60</v>
      </c>
      <c r="B37" t="s">
        <v>61</v>
      </c>
      <c r="C37" t="s">
        <v>15</v>
      </c>
      <c r="D37">
        <f>5768.62</f>
        <v>5768.62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36769.9</f>
        <v>36769.9</v>
      </c>
    </row>
    <row r="45" spans="1:12" customHeight="1" ht="48">
      <c r="A45" t="s">
        <v>76</v>
      </c>
      <c r="B45" t="s">
        <v>77</v>
      </c>
      <c r="C45" t="s">
        <v>78</v>
      </c>
      <c r="D45">
        <f>66397.5</f>
        <v>66397.5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241863.43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174492.68</f>
        <v>174492.68</v>
      </c>
    </row>
    <row r="53" spans="1:12" customHeight="1" ht="12.75">
      <c r="A53" t="s">
        <v>92</v>
      </c>
      <c r="B53" t="s">
        <v>93</v>
      </c>
      <c r="C53" t="s">
        <v>29</v>
      </c>
      <c r="D53">
        <f>67370.75</f>
        <v>67370.75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1341829.94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д.30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